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jul-sep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33" i="1" l="1"/>
  <c r="D31" i="1"/>
  <c r="D29" i="1"/>
  <c r="F27" i="1"/>
  <c r="D24" i="1"/>
  <c r="F22" i="1" s="1"/>
  <c r="D18" i="1"/>
  <c r="D16" i="1"/>
  <c r="D14" i="1"/>
  <c r="D12" i="1"/>
  <c r="D10" i="1"/>
  <c r="D8" i="1"/>
  <c r="F6" i="1"/>
</calcChain>
</file>

<file path=xl/sharedStrings.xml><?xml version="1.0" encoding="utf-8"?>
<sst xmlns="http://schemas.openxmlformats.org/spreadsheetml/2006/main" count="27" uniqueCount="26">
  <si>
    <t>UNIVERSIDAD AUTONOMA DE CHIHUAHUA</t>
  </si>
  <si>
    <t>DEL 01-07-2012 al 30-09-2012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</si>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</sst>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10"/>
      <name val="Arial"/>
    </font>
    <font>
      <sz val="10"/>
      <name val="Arial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0" xfId="0" applyFont="1"/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7" xfId="0" applyFont="1" applyBorder="1"/>
    <xf numFmtId="0" fontId="5" fillId="0" borderId="0" xfId="0" applyFont="1" applyBorder="1"/>
    <xf numFmtId="0" fontId="3" fillId="0" borderId="0" xfId="0" applyFont="1" applyBorder="1"/>
    <xf numFmtId="0" fontId="3" fillId="0" borderId="8" xfId="0" applyFont="1" applyBorder="1"/>
    <xf numFmtId="43" fontId="5" fillId="0" borderId="0" xfId="1" applyFont="1" applyBorder="1"/>
    <xf numFmtId="43" fontId="3" fillId="0" borderId="0" xfId="1" applyFont="1" applyBorder="1"/>
    <xf numFmtId="43" fontId="6" fillId="0" borderId="9" xfId="0" applyNumberFormat="1" applyFont="1" applyBorder="1"/>
    <xf numFmtId="0" fontId="3" fillId="0" borderId="7" xfId="0" applyFont="1" applyBorder="1"/>
    <xf numFmtId="4" fontId="6" fillId="0" borderId="9" xfId="0" applyNumberFormat="1" applyFont="1" applyBorder="1"/>
    <xf numFmtId="4" fontId="3" fillId="0" borderId="0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s%20Transp.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/>
      <sheetData sheetId="4"/>
      <sheetData sheetId="5">
        <row r="61">
          <cell r="J61">
            <v>610584.34</v>
          </cell>
        </row>
        <row r="127">
          <cell r="J127">
            <v>920986.09000000008</v>
          </cell>
        </row>
        <row r="628">
          <cell r="J628">
            <v>2776249.11</v>
          </cell>
        </row>
        <row r="807">
          <cell r="J807">
            <v>2217828.1999999997</v>
          </cell>
        </row>
        <row r="963">
          <cell r="J963">
            <v>2150106.0699999998</v>
          </cell>
        </row>
        <row r="980">
          <cell r="J980">
            <v>235024.47999999998</v>
          </cell>
        </row>
        <row r="1148">
          <cell r="J1148">
            <v>1613932.7100000002</v>
          </cell>
        </row>
        <row r="2035">
          <cell r="J2035">
            <v>3234639.81</v>
          </cell>
        </row>
        <row r="2053">
          <cell r="J2053">
            <v>234348.45</v>
          </cell>
        </row>
        <row r="2093">
          <cell r="J2093">
            <v>70479.86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workbookViewId="0">
      <selection activeCell="D25" sqref="D25"/>
    </sheetView>
  </sheetViews>
  <sheetFormatPr baseColWidth="10" defaultRowHeight="13.5" x14ac:dyDescent="0.25"/>
  <cols>
    <col min="1" max="1" width="11.42578125" style="4"/>
    <col min="2" max="2" width="31.7109375" style="4" bestFit="1" customWidth="1"/>
    <col min="3" max="3" width="9.7109375" style="4" customWidth="1"/>
    <col min="4" max="4" width="12.85546875" style="4" bestFit="1" customWidth="1"/>
    <col min="5" max="5" width="9.7109375" style="4" customWidth="1"/>
    <col min="6" max="6" width="13.85546875" style="4" bestFit="1" customWidth="1"/>
    <col min="7" max="16384" width="11.42578125" style="4"/>
  </cols>
  <sheetData>
    <row r="1" spans="1:6" ht="16.5" x14ac:dyDescent="0.3">
      <c r="A1" s="1" t="s">
        <v>0</v>
      </c>
      <c r="B1" s="2"/>
      <c r="C1" s="2"/>
      <c r="D1" s="2"/>
      <c r="E1" s="2"/>
      <c r="F1" s="3"/>
    </row>
    <row r="2" spans="1:6" ht="15" x14ac:dyDescent="0.3">
      <c r="A2" s="5" t="s">
        <v>1</v>
      </c>
      <c r="B2" s="6"/>
      <c r="C2" s="6"/>
      <c r="D2" s="6"/>
      <c r="E2" s="6"/>
      <c r="F2" s="7"/>
    </row>
    <row r="3" spans="1:6" ht="15" x14ac:dyDescent="0.3">
      <c r="A3" s="8"/>
      <c r="B3" s="9"/>
      <c r="C3" s="9"/>
      <c r="D3" s="10"/>
      <c r="E3" s="10"/>
      <c r="F3" s="11"/>
    </row>
    <row r="4" spans="1:6" ht="15" x14ac:dyDescent="0.3">
      <c r="A4" s="12"/>
      <c r="B4" s="13"/>
      <c r="C4" s="13"/>
      <c r="D4" s="14"/>
      <c r="E4" s="14"/>
      <c r="F4" s="15"/>
    </row>
    <row r="5" spans="1:6" ht="15" x14ac:dyDescent="0.3">
      <c r="A5" s="12" t="s">
        <v>2</v>
      </c>
      <c r="B5" s="14"/>
      <c r="C5" s="14"/>
      <c r="D5" s="14"/>
      <c r="E5" s="14"/>
      <c r="F5" s="15"/>
    </row>
    <row r="6" spans="1:6" ht="15.75" thickBot="1" x14ac:dyDescent="0.35">
      <c r="A6" s="12" t="s">
        <v>3</v>
      </c>
      <c r="B6" s="13"/>
      <c r="C6" s="13"/>
      <c r="D6" s="16"/>
      <c r="E6" s="17"/>
      <c r="F6" s="18">
        <f>(D8+D10+D12+D14+D16+D18)</f>
        <v>8910778.290000001</v>
      </c>
    </row>
    <row r="7" spans="1:6" x14ac:dyDescent="0.25">
      <c r="A7" s="19"/>
      <c r="B7" s="14"/>
      <c r="C7" s="14"/>
      <c r="D7" s="17"/>
      <c r="E7" s="14"/>
      <c r="F7" s="15"/>
    </row>
    <row r="8" spans="1:6" x14ac:dyDescent="0.25">
      <c r="A8" s="19" t="s">
        <v>4</v>
      </c>
      <c r="B8" s="14" t="s">
        <v>5</v>
      </c>
      <c r="C8" s="14"/>
      <c r="D8" s="17">
        <f>'[1]papel trab jul-Sep'!J61</f>
        <v>610584.34</v>
      </c>
      <c r="E8" s="14"/>
      <c r="F8" s="15"/>
    </row>
    <row r="9" spans="1:6" x14ac:dyDescent="0.25">
      <c r="A9" s="19"/>
      <c r="B9" s="14"/>
      <c r="C9" s="14"/>
      <c r="D9" s="17"/>
      <c r="E9" s="14"/>
      <c r="F9" s="15"/>
    </row>
    <row r="10" spans="1:6" x14ac:dyDescent="0.25">
      <c r="A10" s="19" t="s">
        <v>6</v>
      </c>
      <c r="B10" s="14" t="s">
        <v>7</v>
      </c>
      <c r="C10" s="14"/>
      <c r="D10" s="17">
        <f>'[1]papel trab jul-Sep'!J127</f>
        <v>920986.09000000008</v>
      </c>
      <c r="E10" s="14"/>
      <c r="F10" s="15"/>
    </row>
    <row r="11" spans="1:6" x14ac:dyDescent="0.25">
      <c r="A11" s="19"/>
      <c r="B11" s="14"/>
      <c r="C11" s="14"/>
      <c r="D11" s="17"/>
      <c r="E11" s="14"/>
      <c r="F11" s="15"/>
    </row>
    <row r="12" spans="1:6" x14ac:dyDescent="0.25">
      <c r="A12" s="19" t="s">
        <v>8</v>
      </c>
      <c r="B12" s="14" t="s">
        <v>9</v>
      </c>
      <c r="C12" s="14"/>
      <c r="D12" s="17">
        <f>+'[1]papel trab jul-Sep'!J628</f>
        <v>2776249.11</v>
      </c>
      <c r="E12" s="14"/>
      <c r="F12" s="15"/>
    </row>
    <row r="13" spans="1:6" x14ac:dyDescent="0.25">
      <c r="A13" s="19"/>
      <c r="B13" s="14"/>
      <c r="C13" s="14"/>
      <c r="D13" s="17"/>
      <c r="E13" s="14"/>
      <c r="F13" s="15"/>
    </row>
    <row r="14" spans="1:6" x14ac:dyDescent="0.25">
      <c r="A14" s="19" t="s">
        <v>10</v>
      </c>
      <c r="B14" s="14" t="s">
        <v>11</v>
      </c>
      <c r="C14" s="14"/>
      <c r="D14" s="17">
        <f>'[1]papel trab jul-Sep'!J807</f>
        <v>2217828.1999999997</v>
      </c>
      <c r="E14" s="14"/>
      <c r="F14" s="15"/>
    </row>
    <row r="15" spans="1:6" x14ac:dyDescent="0.25">
      <c r="A15" s="19"/>
      <c r="B15" s="14"/>
      <c r="C15" s="14"/>
      <c r="D15" s="17"/>
      <c r="E15" s="14"/>
      <c r="F15" s="15"/>
    </row>
    <row r="16" spans="1:6" x14ac:dyDescent="0.25">
      <c r="A16" s="19" t="s">
        <v>12</v>
      </c>
      <c r="B16" s="14" t="s">
        <v>13</v>
      </c>
      <c r="C16" s="14"/>
      <c r="D16" s="17">
        <f>'[1]papel trab jul-Sep'!J963</f>
        <v>2150106.0699999998</v>
      </c>
      <c r="E16" s="14"/>
      <c r="F16" s="15"/>
    </row>
    <row r="17" spans="1:6" x14ac:dyDescent="0.25">
      <c r="A17" s="19"/>
      <c r="B17" s="14"/>
      <c r="C17" s="14"/>
      <c r="D17" s="17"/>
      <c r="E17" s="14"/>
      <c r="F17" s="15"/>
    </row>
    <row r="18" spans="1:6" x14ac:dyDescent="0.25">
      <c r="A18" s="19" t="s">
        <v>14</v>
      </c>
      <c r="B18" s="14" t="s">
        <v>15</v>
      </c>
      <c r="C18" s="14"/>
      <c r="D18" s="17">
        <f>'[1]papel trab jul-Sep'!J980</f>
        <v>235024.47999999998</v>
      </c>
      <c r="E18" s="14"/>
      <c r="F18" s="15"/>
    </row>
    <row r="19" spans="1:6" x14ac:dyDescent="0.25">
      <c r="A19" s="19"/>
      <c r="B19" s="14"/>
      <c r="C19" s="14"/>
      <c r="D19" s="17"/>
      <c r="E19" s="14"/>
      <c r="F19" s="15"/>
    </row>
    <row r="20" spans="1:6" x14ac:dyDescent="0.25">
      <c r="A20" s="19"/>
      <c r="B20" s="14"/>
      <c r="C20" s="14"/>
      <c r="D20" s="17"/>
      <c r="E20" s="14"/>
      <c r="F20" s="15"/>
    </row>
    <row r="21" spans="1:6" ht="15" x14ac:dyDescent="0.3">
      <c r="A21" s="12" t="s">
        <v>16</v>
      </c>
      <c r="B21" s="14"/>
      <c r="C21" s="14"/>
      <c r="D21" s="14"/>
      <c r="E21" s="14"/>
      <c r="F21" s="15"/>
    </row>
    <row r="22" spans="1:6" ht="15.75" thickBot="1" x14ac:dyDescent="0.35">
      <c r="A22" s="12" t="s">
        <v>17</v>
      </c>
      <c r="B22" s="13"/>
      <c r="C22" s="14"/>
      <c r="D22" s="16"/>
      <c r="E22" s="14"/>
      <c r="F22" s="20">
        <f>(D24)</f>
        <v>70479.86</v>
      </c>
    </row>
    <row r="23" spans="1:6" x14ac:dyDescent="0.25">
      <c r="A23" s="19"/>
      <c r="B23" s="14"/>
      <c r="C23" s="14"/>
      <c r="D23" s="14"/>
      <c r="E23" s="14"/>
      <c r="F23" s="15"/>
    </row>
    <row r="24" spans="1:6" x14ac:dyDescent="0.25">
      <c r="A24" s="19" t="s">
        <v>18</v>
      </c>
      <c r="B24" s="14" t="s">
        <v>17</v>
      </c>
      <c r="C24" s="14"/>
      <c r="D24" s="21">
        <f>'[1]papel trab jul-Sep'!J2093</f>
        <v>70479.86</v>
      </c>
      <c r="E24" s="14"/>
      <c r="F24" s="15"/>
    </row>
    <row r="25" spans="1:6" x14ac:dyDescent="0.25">
      <c r="A25" s="19"/>
      <c r="B25" s="14"/>
      <c r="C25" s="14"/>
      <c r="D25" s="14"/>
      <c r="E25" s="14"/>
      <c r="F25" s="15"/>
    </row>
    <row r="26" spans="1:6" x14ac:dyDescent="0.25">
      <c r="A26" s="19"/>
      <c r="B26" s="14"/>
      <c r="C26" s="14"/>
      <c r="D26" s="14"/>
      <c r="E26" s="14"/>
      <c r="F26" s="15"/>
    </row>
    <row r="27" spans="1:6" ht="15.75" thickBot="1" x14ac:dyDescent="0.35">
      <c r="A27" s="12" t="s">
        <v>19</v>
      </c>
      <c r="B27" s="14"/>
      <c r="C27" s="14"/>
      <c r="D27" s="16"/>
      <c r="E27" s="14"/>
      <c r="F27" s="20">
        <f>(D29+D31+D33)</f>
        <v>5082920.9700000007</v>
      </c>
    </row>
    <row r="28" spans="1:6" x14ac:dyDescent="0.25">
      <c r="A28" s="19"/>
      <c r="B28" s="14"/>
      <c r="C28" s="14"/>
      <c r="D28" s="14"/>
      <c r="E28" s="14"/>
      <c r="F28" s="15"/>
    </row>
    <row r="29" spans="1:6" x14ac:dyDescent="0.25">
      <c r="A29" s="19" t="s">
        <v>20</v>
      </c>
      <c r="B29" s="14" t="s">
        <v>21</v>
      </c>
      <c r="C29" s="14"/>
      <c r="D29" s="21">
        <f>'[1]papel trab jul-Sep'!J1148</f>
        <v>1613932.7100000002</v>
      </c>
      <c r="E29" s="14"/>
      <c r="F29" s="15"/>
    </row>
    <row r="30" spans="1:6" x14ac:dyDescent="0.25">
      <c r="A30" s="19"/>
      <c r="B30" s="14"/>
      <c r="C30" s="14"/>
      <c r="D30" s="14"/>
      <c r="E30" s="14"/>
      <c r="F30" s="15"/>
    </row>
    <row r="31" spans="1:6" x14ac:dyDescent="0.25">
      <c r="A31" s="19" t="s">
        <v>22</v>
      </c>
      <c r="B31" s="14" t="s">
        <v>23</v>
      </c>
      <c r="C31" s="14"/>
      <c r="D31" s="21">
        <f>'[1]papel trab jul-Sep'!J2035</f>
        <v>3234639.81</v>
      </c>
      <c r="E31" s="14"/>
      <c r="F31" s="15"/>
    </row>
    <row r="32" spans="1:6" x14ac:dyDescent="0.25">
      <c r="A32" s="19"/>
      <c r="B32" s="14"/>
      <c r="C32" s="14"/>
      <c r="D32" s="14"/>
      <c r="E32" s="14"/>
      <c r="F32" s="15"/>
    </row>
    <row r="33" spans="1:6" x14ac:dyDescent="0.25">
      <c r="A33" s="19" t="s">
        <v>24</v>
      </c>
      <c r="B33" s="14" t="s">
        <v>25</v>
      </c>
      <c r="C33" s="14"/>
      <c r="D33" s="21">
        <f>'[1]papel trab jul-Sep'!J2053</f>
        <v>234348.45</v>
      </c>
      <c r="E33" s="14"/>
      <c r="F33" s="15"/>
    </row>
    <row r="34" spans="1:6" x14ac:dyDescent="0.25">
      <c r="A34" s="19"/>
      <c r="B34" s="14"/>
      <c r="C34" s="14"/>
      <c r="D34" s="14"/>
      <c r="E34" s="14"/>
      <c r="F34" s="15"/>
    </row>
    <row r="35" spans="1:6" x14ac:dyDescent="0.25">
      <c r="A35" s="19"/>
      <c r="B35" s="14"/>
      <c r="C35" s="14"/>
      <c r="D35" s="14"/>
      <c r="E35" s="14"/>
      <c r="F35" s="15"/>
    </row>
    <row r="36" spans="1:6" x14ac:dyDescent="0.25">
      <c r="A36" s="19"/>
      <c r="B36" s="14"/>
      <c r="C36" s="14"/>
      <c r="D36" s="14"/>
      <c r="E36" s="14"/>
      <c r="F36" s="15"/>
    </row>
    <row r="37" spans="1:6" x14ac:dyDescent="0.25">
      <c r="A37" s="19"/>
      <c r="B37" s="14"/>
      <c r="C37" s="14"/>
      <c r="D37" s="14"/>
      <c r="E37" s="14"/>
      <c r="F37" s="15"/>
    </row>
    <row r="38" spans="1:6" x14ac:dyDescent="0.25">
      <c r="A38" s="19"/>
      <c r="B38" s="14"/>
      <c r="C38" s="14"/>
      <c r="D38" s="14"/>
      <c r="E38" s="14"/>
      <c r="F38" s="15"/>
    </row>
    <row r="39" spans="1:6" x14ac:dyDescent="0.25">
      <c r="A39" s="19"/>
      <c r="B39" s="14"/>
      <c r="C39" s="14"/>
      <c r="D39" s="14"/>
      <c r="E39" s="14"/>
      <c r="F39" s="15"/>
    </row>
    <row r="40" spans="1:6" x14ac:dyDescent="0.25">
      <c r="A40" s="19"/>
      <c r="B40" s="14"/>
      <c r="C40" s="14"/>
      <c r="D40" s="14"/>
      <c r="E40" s="14"/>
      <c r="F40" s="15"/>
    </row>
    <row r="41" spans="1:6" x14ac:dyDescent="0.25">
      <c r="A41" s="19"/>
      <c r="B41" s="14"/>
      <c r="C41" s="14"/>
      <c r="D41" s="14"/>
      <c r="E41" s="14"/>
      <c r="F41" s="15"/>
    </row>
    <row r="42" spans="1:6" x14ac:dyDescent="0.25">
      <c r="A42" s="19"/>
      <c r="B42" s="14"/>
      <c r="C42" s="14"/>
      <c r="D42" s="14"/>
      <c r="E42" s="14"/>
      <c r="F42" s="15"/>
    </row>
    <row r="43" spans="1:6" x14ac:dyDescent="0.25">
      <c r="A43" s="19"/>
      <c r="B43" s="14"/>
      <c r="C43" s="14"/>
      <c r="D43" s="14"/>
      <c r="E43" s="14"/>
      <c r="F43" s="15"/>
    </row>
    <row r="44" spans="1:6" x14ac:dyDescent="0.25">
      <c r="A44" s="19"/>
      <c r="B44" s="14"/>
      <c r="C44" s="14"/>
      <c r="D44" s="14"/>
      <c r="E44" s="14"/>
      <c r="F44" s="15"/>
    </row>
    <row r="45" spans="1:6" x14ac:dyDescent="0.25">
      <c r="A45" s="19"/>
      <c r="B45" s="14"/>
      <c r="C45" s="14"/>
      <c r="D45" s="14"/>
      <c r="E45" s="14"/>
      <c r="F45" s="15"/>
    </row>
    <row r="46" spans="1:6" x14ac:dyDescent="0.25">
      <c r="A46" s="22"/>
      <c r="B46" s="23"/>
      <c r="C46" s="23"/>
      <c r="D46" s="23"/>
      <c r="E46" s="23"/>
      <c r="F46" s="24"/>
    </row>
  </sheetData>
  <mergeCells count="2">
    <mergeCell ref="A1:F1"/>
    <mergeCell ref="A2:F2"/>
  </mergeCells>
  <printOptions horizontalCentered="1"/>
  <pageMargins left="0.74803149606299213" right="0.74803149606299213" top="0.98425196850393704" bottom="0.98425196850393704" header="0" footer="0.98425196850393704"/>
  <pageSetup orientation="portrait" r:id="rId1"/>
  <headerFooter alignWithMargins="0">
    <oddFooter>&amp;L&amp;"Book Antiqua,Normal"&amp;8Contabilidad&amp;C&amp;"Book Antiqua,Normal"&amp;8Unidad de Archivo&amp;R&amp;"Book Antiqua,Normal"&amp;8Chihuahua, Chih., Octubre 13'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2012-10-11T19:47:12Z</dcterms:created>
  <dcterms:modified xsi:type="dcterms:W3CDTF">2012-10-11T19:47:36Z</dcterms:modified>
</cp:coreProperties>
</file>